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/>
  <c r="A15"/>
  <c r="A16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<sst xmlns="http://schemas.openxmlformats.org/spreadsheetml/2006/main" count="76" uniqueCount="76">
  <si>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</si>
  <si>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</si>
  <si>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</si>
  <si>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</si>
  <si>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</si>
  <si>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</si>
  <si>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</si>
  <si>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</si>
  <si>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</si>
  <si>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</si>
  <si>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</si>
  <si>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</si>
  <si>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</si>
  <si>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</si>
  <si>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</si>
  <si>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</si>
  <si>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</si>
  <si>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</si>
  <si>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</si>
  <si>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</si>
  <si>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2.3</t>
  </si>
  <si>
    <t>Endesa Energía</t>
  </si>
  <si>
    <t>EDIFICI PRBB</t>
  </si>
  <si>
    <t>B35X</t>
  </si>
  <si>
    <t>01/09/2019</t>
  </si>
  <si>
    <t>30/09/2019</t>
  </si>
  <si>
    <t>ago19</t>
  </si>
  <si>
    <t>143.420 kWh</t>
  </si>
  <si>
    <t>jul19</t>
  </si>
  <si>
    <t>170.833 kWh</t>
  </si>
  <si>
    <t>jun19</t>
  </si>
  <si>
    <t>177.128 kWh</t>
  </si>
  <si>
    <t>may19</t>
  </si>
  <si>
    <t>422.391 kWh</t>
  </si>
  <si>
    <t>abr19</t>
  </si>
  <si>
    <t>522.921 kWh</t>
  </si>
  <si>
    <t>mar19</t>
  </si>
  <si>
    <t>611.809 kWh</t>
  </si>
  <si>
    <t>feb19</t>
  </si>
  <si>
    <t>666.897 kWh</t>
  </si>
  <si>
    <t>ene19</t>
  </si>
  <si>
    <t>762.976 kWh</t>
  </si>
  <si>
    <t>dic18</t>
  </si>
  <si>
    <t>595.774 kWh</t>
  </si>
  <si>
    <t>nov18</t>
  </si>
  <si>
    <t>464.692 kWh</t>
  </si>
  <si>
    <t>oct18</t>
  </si>
  <si>
    <t>325.739 kWh</t>
  </si>
  <si>
    <t>sep18</t>
  </si>
  <si>
    <t>162.631 kWh</t>
  </si>
  <si>
    <t>ago18</t>
  </si>
  <si>
    <t>151.749 kWh</t>
  </si>
  <si>
    <t>jul18</t>
  </si>
  <si>
    <t>158.859 kWh</t>
  </si>
  <si>
    <t>jun18</t>
  </si>
  <si>
    <t>171.084 kWh</t>
  </si>
  <si>
    <t>may18</t>
  </si>
  <si>
    <t>346.838 kWh</t>
  </si>
  <si>
    <t>abr18</t>
  </si>
  <si>
    <t>422.084 kWh</t>
  </si>
  <si>
    <t>mar18</t>
  </si>
  <si>
    <t>608.277 kWh</t>
  </si>
  <si>
    <t>feb18</t>
  </si>
  <si>
    <t>742.995 kWh</t>
  </si>
  <si>
    <t>ene18</t>
  </si>
  <si>
    <t>631.621 kWh</t>
  </si>
  <si>
    <t>dic17</t>
  </si>
  <si>
    <t>697.754 kWh</t>
  </si>
  <si>
    <t>nov17</t>
  </si>
  <si>
    <t>540.905 kWh</t>
  </si>
  <si>
    <t>oct17</t>
  </si>
  <si>
    <t>303.910 kWh</t>
  </si>
  <si>
    <t>sep17</t>
  </si>
  <si>
    <t>153.438 kWh</t>
  </si>
  <si>
    <t>UM01:</t>
  </si>
  <si>
    <t>TELEMEDIDO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</si>
</sst>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</row>
    <row r="5" spans="1:20" s="2" customFormat="1" ht="13.5" thickBot="1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39667541</v>
      </c>
      <c r="C12" s="49">
        <v>325.477981</v>
      </c>
      <c r="D12" s="47">
        <v>11.819000000000001</v>
      </c>
      <c r="E12" s="47">
        <v>10.651</v>
      </c>
      <c r="F12" s="47">
        <v>0</v>
      </c>
      <c r="G12" s="50">
        <v>3846.8242599999999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3956</v>
      </c>
      <c r="C13" s="49">
        <v>396.56763799999999</v>
      </c>
      <c r="D13" s="47">
        <v>11.673999999999999</v>
      </c>
      <c r="E13" s="47">
        <v>10.516</v>
      </c>
      <c r="F13" s="47">
        <v>0</v>
      </c>
      <c r="G13" s="51">
        <v>4629.5306010000004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4354</v>
      </c>
      <c r="C14" s="49">
        <v>436.46498800000001</v>
      </c>
      <c r="D14" s="47">
        <v>11.696</v>
      </c>
      <c r="E14" s="47">
        <v>10.536</v>
      </c>
      <c r="F14" s="47">
        <v>0</v>
      </c>
      <c r="G14" s="51">
        <v>5104.8945039999999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4967</v>
      </c>
      <c r="C15" s="49">
        <v>497.90996100000001</v>
      </c>
      <c r="D15" s="47">
        <v>11.704000000000001</v>
      </c>
      <c r="E15" s="47">
        <v>10.544</v>
      </c>
      <c r="F15" s="47">
        <v>0</v>
      </c>
      <c r="G15" s="51">
        <v>5827.5381859999998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5017</v>
      </c>
      <c r="C16" s="49">
        <v>502.95726000000002</v>
      </c>
      <c r="D16" s="47">
        <v>11.675000000000001</v>
      </c>
      <c r="E16" s="47">
        <v>10.516999999999999</v>
      </c>
      <c r="F16" s="47">
        <v>0</v>
      </c>
      <c r="G16" s="51">
        <v>5872.0260129999997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4367</v>
      </c>
      <c r="C17" s="49">
        <v>437.81183800000002</v>
      </c>
      <c r="D17" s="47">
        <v>11.677</v>
      </c>
      <c r="E17" s="47">
        <v>10.518000000000001</v>
      </c>
      <c r="F17" s="47">
        <v>0</v>
      </c>
      <c r="G17" s="51">
        <v>5112.3288350000003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2187</v>
      </c>
      <c r="C18" s="49">
        <v>219.261403</v>
      </c>
      <c r="D18" s="47">
        <v>11.689</v>
      </c>
      <c r="E18" s="47">
        <v>10.529</v>
      </c>
      <c r="F18" s="47">
        <v>0</v>
      </c>
      <c r="G18" s="51">
        <v>2562.9465380000001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2840</v>
      </c>
      <c r="C19" s="49">
        <v>284.74890799999997</v>
      </c>
      <c r="D19" s="47">
        <v>11.71</v>
      </c>
      <c r="E19" s="47">
        <v>10.548999999999999</v>
      </c>
      <c r="F19" s="47">
        <v>0</v>
      </c>
      <c r="G19" s="51">
        <v>3334.409713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4954</v>
      </c>
      <c r="C20" s="49">
        <v>496.67664600000001</v>
      </c>
      <c r="D20" s="47">
        <v>11.706</v>
      </c>
      <c r="E20" s="47">
        <v>10.545999999999999</v>
      </c>
      <c r="F20" s="47">
        <v>0</v>
      </c>
      <c r="G20" s="51">
        <v>5814.0968160000002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5243</v>
      </c>
      <c r="C21" s="49">
        <v>525.84616100000005</v>
      </c>
      <c r="D21" s="47">
        <v>11.696</v>
      </c>
      <c r="E21" s="47">
        <v>10.536</v>
      </c>
      <c r="F21" s="47">
        <v>0</v>
      </c>
      <c r="G21" s="51">
        <v>6150.2966960000003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3620</v>
      </c>
      <c r="C22" s="49">
        <v>362.92925400000001</v>
      </c>
      <c r="D22" s="47">
        <v>11.651</v>
      </c>
      <c r="E22" s="47">
        <v>10.494</v>
      </c>
      <c r="F22" s="47">
        <v>0</v>
      </c>
      <c r="G22" s="51">
        <v>4228.488738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4292</v>
      </c>
      <c r="C23" s="49">
        <v>430.27986700000002</v>
      </c>
      <c r="D23" s="47">
        <v>11.651999999999999</v>
      </c>
      <c r="E23" s="47">
        <v>10.494999999999999</v>
      </c>
      <c r="F23" s="47">
        <v>0</v>
      </c>
      <c r="G23" s="51">
        <v>5013.6210129999999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4311</v>
      </c>
      <c r="C24" s="49">
        <v>432.18895900000001</v>
      </c>
      <c r="D24" s="47">
        <v>11.638999999999999</v>
      </c>
      <c r="E24" s="47">
        <v>10.483000000000001</v>
      </c>
      <c r="F24" s="47">
        <v>0</v>
      </c>
      <c r="G24" s="51">
        <v>5030.2472889999999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3343</v>
      </c>
      <c r="C25" s="49">
        <v>335.11101200000002</v>
      </c>
      <c r="D25" s="47">
        <v>11.614000000000001</v>
      </c>
      <c r="E25" s="47">
        <v>10.46</v>
      </c>
      <c r="F25" s="47">
        <v>0</v>
      </c>
      <c r="G25" s="51">
        <v>3891.9792910000001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2641</v>
      </c>
      <c r="C26" s="49">
        <v>264.74070699999999</v>
      </c>
      <c r="D26" s="47">
        <v>11.632999999999999</v>
      </c>
      <c r="E26" s="47">
        <v>10.478</v>
      </c>
      <c r="F26" s="47">
        <v>0</v>
      </c>
      <c r="G26" s="51">
        <v>3079.7286399999998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6221</v>
      </c>
      <c r="C27" s="49">
        <v>623.62787800000001</v>
      </c>
      <c r="D27" s="47">
        <v>11.619</v>
      </c>
      <c r="E27" s="47">
        <v>10.465</v>
      </c>
      <c r="F27" s="47">
        <v>0</v>
      </c>
      <c r="G27" s="51">
        <v>7245.9323100000001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4323</v>
      </c>
      <c r="C28" s="49">
        <v>433.35740600000003</v>
      </c>
      <c r="D28" s="47">
        <v>11.624000000000001</v>
      </c>
      <c r="E28" s="47">
        <v>10.468999999999999</v>
      </c>
      <c r="F28" s="47">
        <v>0</v>
      </c>
      <c r="G28" s="51">
        <v>5037.346485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4246</v>
      </c>
      <c r="C29" s="49">
        <v>425.63432599999999</v>
      </c>
      <c r="D29" s="47">
        <v>11.643000000000001</v>
      </c>
      <c r="E29" s="47">
        <v>10.488</v>
      </c>
      <c r="F29" s="47">
        <v>0</v>
      </c>
      <c r="G29" s="51">
        <v>4955.6604530000004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3960</v>
      </c>
      <c r="C30" s="49">
        <v>396.98445600000002</v>
      </c>
      <c r="D30" s="47">
        <v>11.666</v>
      </c>
      <c r="E30" s="47">
        <v>10.507999999999999</v>
      </c>
      <c r="F30" s="47">
        <v>0</v>
      </c>
      <c r="G30" s="51">
        <v>4631.2206640000004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3985</v>
      </c>
      <c r="C31" s="49">
        <v>399.51059600000002</v>
      </c>
      <c r="D31" s="47">
        <v>11.641</v>
      </c>
      <c r="E31" s="47">
        <v>10.486000000000001</v>
      </c>
      <c r="F31" s="47">
        <v>0</v>
      </c>
      <c r="G31" s="51">
        <v>4650.7028479999999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3092</v>
      </c>
      <c r="C32" s="49">
        <v>309.99371600000001</v>
      </c>
      <c r="D32" s="47">
        <v>11.603</v>
      </c>
      <c r="E32" s="47">
        <v>10.45</v>
      </c>
      <c r="F32" s="47">
        <v>0</v>
      </c>
      <c r="G32" s="51">
        <v>3596.8570909999999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4016</v>
      </c>
      <c r="C33" s="49">
        <v>402.59837800000003</v>
      </c>
      <c r="D33" s="47">
        <v>11.595000000000001</v>
      </c>
      <c r="E33" s="47">
        <v>10.442</v>
      </c>
      <c r="F33" s="47">
        <v>0</v>
      </c>
      <c r="G33" s="51">
        <v>4668.1281879999997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5074</v>
      </c>
      <c r="C34" s="49">
        <v>508.69184000000001</v>
      </c>
      <c r="D34" s="47">
        <v>11.554</v>
      </c>
      <c r="E34" s="47">
        <v>10.404</v>
      </c>
      <c r="F34" s="47">
        <v>0</v>
      </c>
      <c r="G34" s="51">
        <v>5877.4255240000002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3382</v>
      </c>
      <c r="C35" s="49">
        <v>338.99307900000002</v>
      </c>
      <c r="D35" s="47">
        <v>11.489000000000001</v>
      </c>
      <c r="E35" s="47">
        <v>10.343999999999999</v>
      </c>
      <c r="F35" s="47">
        <v>0</v>
      </c>
      <c r="G35" s="51">
        <v>3894.6914849999998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4967</v>
      </c>
      <c r="C36" s="49">
        <v>497.90996100000001</v>
      </c>
      <c r="D36" s="47">
        <v>11.492000000000001</v>
      </c>
      <c r="E36" s="47">
        <v>10.346</v>
      </c>
      <c r="F36" s="47">
        <v>0</v>
      </c>
      <c r="G36" s="51">
        <v>5721.9812739999998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4674</v>
      </c>
      <c r="C37" s="49">
        <v>468.53391199999999</v>
      </c>
      <c r="D37" s="47">
        <v>11.491</v>
      </c>
      <c r="E37" s="47">
        <v>10.345000000000001</v>
      </c>
      <c r="F37" s="47">
        <v>0</v>
      </c>
      <c r="G37" s="51">
        <v>5383.9231870000003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4097</v>
      </c>
      <c r="C38" s="49">
        <v>410.68573800000001</v>
      </c>
      <c r="D38" s="47">
        <v>11.494999999999999</v>
      </c>
      <c r="E38" s="47">
        <v>10.349</v>
      </c>
      <c r="F38" s="47">
        <v>0</v>
      </c>
      <c r="G38" s="51">
        <v>4720.8325610000002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3577</v>
      </c>
      <c r="C39" s="49">
        <v>358.56778000000003</v>
      </c>
      <c r="D39" s="47">
        <v>11.569000000000001</v>
      </c>
      <c r="E39" s="47">
        <v>10.417</v>
      </c>
      <c r="F39" s="47">
        <v>0</v>
      </c>
      <c r="G39" s="51">
        <v>4148.270649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3512</v>
      </c>
      <c r="C40" s="49">
        <v>352.05903499999999</v>
      </c>
      <c r="D40" s="47">
        <v>11.612</v>
      </c>
      <c r="E40" s="47">
        <v>10.457000000000001</v>
      </c>
      <c r="F40" s="47">
        <v>0</v>
      </c>
      <c r="G40" s="51">
        <v>4088.1095169999999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4600</v>
      </c>
      <c r="C41" s="49">
        <v>461.16196000000002</v>
      </c>
      <c r="D41" s="47">
        <v>11.666</v>
      </c>
      <c r="E41" s="47">
        <v>10.507999999999999</v>
      </c>
      <c r="F41" s="47">
        <v>0</v>
      </c>
      <c r="G41" s="51">
        <v>5379.9154250000001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/>
      <c r="C42" s="49"/>
      <c r="D42" s="47"/>
      <c r="E42" s="47"/>
      <c r="F42" s="47"/>
      <c r="G42" s="51"/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39787359</v>
      </c>
      <c r="C43" s="42">
        <f>SUM(TotalDiasNm3)</f>
        <v>12337.282644000001</v>
      </c>
      <c r="D43" s="43"/>
      <c r="E43" s="43"/>
      <c r="F43" s="43"/>
      <c r="G43" s="44">
        <f>SUM(G12:G42)</f>
        <v>143499.95479400005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1326245.3</v>
      </c>
      <c r="C45" s="52">
        <f t="shared" si="1"/>
        <v>411.2427548</v>
      </c>
      <c r="D45" s="48">
        <f t="shared" si="1"/>
        <v>11.633133333333335</v>
      </c>
      <c r="E45" s="48">
        <f t="shared" si="1"/>
        <v>10.477666666666664</v>
      </c>
      <c r="F45" s="48">
        <f t="shared" si="1"/>
        <v>0</v>
      </c>
      <c r="G45" s="52">
        <f t="shared" si="1"/>
        <v>4783.3318264666686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39667541</v>
      </c>
      <c r="C46" s="52">
        <f t="shared" si="2"/>
        <v>623.62787800000001</v>
      </c>
      <c r="D46" s="48">
        <f t="shared" si="2"/>
        <v>11.819000000000001</v>
      </c>
      <c r="E46" s="48">
        <f t="shared" si="2"/>
        <v>10.651</v>
      </c>
      <c r="F46" s="48">
        <f t="shared" si="2"/>
        <v>0</v>
      </c>
      <c r="G46" s="52">
        <f t="shared" si="2"/>
        <v>7245.9323100000001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2019-10-16T13:44:14Z</dcterms:modified>
</cp:coreProperties>
</file>